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13" documentId="8_{BE15F078-FA9B-4322-A29C-136B2F1D1E86}" xr6:coauthVersionLast="47" xr6:coauthVersionMax="47" xr10:uidLastSave="{428EA107-91E3-472E-95BB-57BAE4F8A13C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6" i="1"/>
</calcChain>
</file>

<file path=xl/sharedStrings.xml><?xml version="1.0" encoding="utf-8"?>
<sst xmlns="http://schemas.openxmlformats.org/spreadsheetml/2006/main" count="54" uniqueCount="53">
  <si>
    <t>Item</t>
  </si>
  <si>
    <t>Product Code</t>
  </si>
  <si>
    <t>Price</t>
  </si>
  <si>
    <t>Quantity</t>
  </si>
  <si>
    <t>Total</t>
  </si>
  <si>
    <t>Inflatable Solar System</t>
  </si>
  <si>
    <t>HE389720</t>
  </si>
  <si>
    <t>Motorised Solar System</t>
  </si>
  <si>
    <t>HE1666742</t>
  </si>
  <si>
    <t>Deep Space Planetarium and Projector</t>
  </si>
  <si>
    <t>HE1006186</t>
  </si>
  <si>
    <t>Rocket Launcher</t>
  </si>
  <si>
    <t>HE1778305</t>
  </si>
  <si>
    <t>Physical Relief Globe</t>
  </si>
  <si>
    <t>HE1003347</t>
  </si>
  <si>
    <t>Sun, Earth &amp; Moon Orbitor Model</t>
  </si>
  <si>
    <t>HE1810657</t>
  </si>
  <si>
    <t>Class Rock Pack</t>
  </si>
  <si>
    <t>HE1002887</t>
  </si>
  <si>
    <t>Plastic Sieves - 5 different meshes</t>
  </si>
  <si>
    <t>HE1810687</t>
  </si>
  <si>
    <t>Plastic Funnel - pack of 10</t>
  </si>
  <si>
    <t>HE1786445</t>
  </si>
  <si>
    <t>Filter paper: Pack of 100</t>
  </si>
  <si>
    <t>HE1674308</t>
  </si>
  <si>
    <t>Findel Measuring Cylinder - 500ml - Pack of 2</t>
  </si>
  <si>
    <t>HP053110AB</t>
  </si>
  <si>
    <t>Play Sand (25kg)</t>
  </si>
  <si>
    <t>HE124455</t>
  </si>
  <si>
    <t>Gratnells Boxed Set of 10 (Trays)</t>
  </si>
  <si>
    <t>HE1191974</t>
  </si>
  <si>
    <t>Philip Harris Ultraviolet Detecting Beads</t>
  </si>
  <si>
    <t>HE1003076</t>
  </si>
  <si>
    <t>Solar Cell: Mounted by Philip Harris</t>
  </si>
  <si>
    <t>HE1008277</t>
  </si>
  <si>
    <t>Wind Turbine</t>
  </si>
  <si>
    <t>HE1674797</t>
  </si>
  <si>
    <t>Crocodile Leads - Pack of 10</t>
  </si>
  <si>
    <t>HE1007159</t>
  </si>
  <si>
    <t>4mm Stackable Plug Leads (red) - Pack of 5</t>
  </si>
  <si>
    <t>HE1544583</t>
  </si>
  <si>
    <t>4mm Stackable Plug Leads (black) - Pack of 5</t>
  </si>
  <si>
    <t>HE1544575</t>
  </si>
  <si>
    <t>BEK Bulb Holder by Unilab</t>
  </si>
  <si>
    <t>HE1003123</t>
  </si>
  <si>
    <t>BEK Buzzer by Unilab</t>
  </si>
  <si>
    <t>HE1003121</t>
  </si>
  <si>
    <t>BEK Motor by Unilab</t>
  </si>
  <si>
    <t>HE1003115</t>
  </si>
  <si>
    <t>Bulb – Round MES 6V 0.06A – Pack of 25</t>
  </si>
  <si>
    <t>HP00053710</t>
  </si>
  <si>
    <t>Prices are correct as of August 2026</t>
  </si>
  <si>
    <t>Earth and Space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</si>
</sst>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1" fillId="3" borderId="1" xfId="0" applyFont="1" applyFill="1" applyBorder="1"/>
    <xf numFmtId="0" fontId="2" fillId="2" borderId="3" xfId="1" applyFill="1" applyBorder="1" applyAlignment="1">
      <alignment vertical="center" wrapText="1"/>
    </xf>
    <xf numFmtId="0" fontId="1" fillId="3" borderId="4" xfId="0" applyFont="1" applyFill="1" applyBorder="1"/>
    <xf numFmtId="0" fontId="1" fillId="3" borderId="5" xfId="0" applyFont="1" applyFill="1" applyBorder="1"/>
    <xf numFmtId="0" fontId="0" fillId="0" borderId="2" xfId="0" applyBorder="1"/>
    <xf numFmtId="8" fontId="0" fillId="0" borderId="2" xfId="0" applyNumberFormat="1" applyBorder="1"/>
    <xf numFmtId="0" fontId="0" fillId="0" borderId="6" xfId="0" applyBorder="1"/>
    <xf numFmtId="8" fontId="0" fillId="0" borderId="7" xfId="0" applyNumberFormat="1" applyBorder="1"/>
    <xf numFmtId="0" fontId="0" fillId="0" borderId="7" xfId="0" applyBorder="1"/>
    <xf numFmtId="8" fontId="0" fillId="0" borderId="8" xfId="0" applyNumberFormat="1" applyBorder="1"/>
    <xf numFmtId="0" fontId="0" fillId="0" borderId="9" xfId="0" applyBorder="1"/>
    <xf numFmtId="8" fontId="0" fillId="0" borderId="10" xfId="0" applyNumberFormat="1" applyBorder="1"/>
    <xf numFmtId="0" fontId="2" fillId="2" borderId="11" xfId="1" applyFill="1" applyBorder="1" applyAlignment="1">
      <alignment vertical="center" wrapText="1"/>
    </xf>
    <xf numFmtId="0" fontId="0" fillId="0" borderId="12" xfId="0" applyBorder="1"/>
    <xf numFmtId="8" fontId="0" fillId="0" borderId="13" xfId="0" applyNumberFormat="1" applyBorder="1"/>
    <xf numFmtId="0" fontId="0" fillId="0" borderId="13" xfId="0" applyBorder="1"/>
    <xf numFmtId="8" fontId="0" fillId="0" borderId="14" xfId="0" applyNumberFormat="1" applyBorder="1"/>
    <xf numFmtId="0" fontId="1" fillId="3" borderId="15" xfId="0" applyFont="1" applyFill="1" applyBorder="1"/>
    <xf numFmtId="0" fontId="1" fillId="3" borderId="16" xfId="0" applyFont="1" applyFill="1" applyBorder="1"/>
    <xf numFmtId="8" fontId="1" fillId="3" borderId="17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47625</xdr:rowOff>
    </xdr:from>
    <xdr:to>
      <xdr:col>4</xdr:col>
      <xdr:colOff>579120</xdr:colOff>
      <xdr:row>3</xdr:row>
      <xdr:rowOff>131445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ADDA50A-4968-4F79-AAC6-208DDD77B5C2}"/>
            </a:ext>
          </a:extLst>
        </xdr:cNvPr>
        <xdr:cNvSpPr txBox="1"/>
      </xdr:nvSpPr>
      <xdr:spPr>
        <a:xfrm>
          <a:off x="57150" y="42862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fe00015522" TargetMode="External"/><Relationship Id="rId13" Type="http://schemas.openxmlformats.org/officeDocument/2006/relationships/hyperlink" Target="https://www.hope-education.co.uk/product/fe00006252" TargetMode="External"/><Relationship Id="rId18" Type="http://schemas.openxmlformats.org/officeDocument/2006/relationships/hyperlink" Target="https://www.hope-education.co.uk/product/fe00009623" TargetMode="External"/><Relationship Id="rId3" Type="http://schemas.openxmlformats.org/officeDocument/2006/relationships/hyperlink" Target="https://www.hope-education.co.uk/product/fe00000546" TargetMode="External"/><Relationship Id="rId21" Type="http://schemas.openxmlformats.org/officeDocument/2006/relationships/hyperlink" Target="https://www.hope-education.co.uk/product/fe00002828" TargetMode="External"/><Relationship Id="rId7" Type="http://schemas.openxmlformats.org/officeDocument/2006/relationships/hyperlink" Target="https://www.hope-education.co.uk/product/fe00020616" TargetMode="External"/><Relationship Id="rId12" Type="http://schemas.openxmlformats.org/officeDocument/2006/relationships/hyperlink" Target="https://www.hope-education.co.uk/product/fe00008114" TargetMode="External"/><Relationship Id="rId17" Type="http://schemas.openxmlformats.org/officeDocument/2006/relationships/hyperlink" Target="https://www.hope-education.co.uk/product/fe00001134" TargetMode="External"/><Relationship Id="rId2" Type="http://schemas.openxmlformats.org/officeDocument/2006/relationships/hyperlink" Target="https://www.hope-education.co.uk/product/fe00061349" TargetMode="External"/><Relationship Id="rId16" Type="http://schemas.openxmlformats.org/officeDocument/2006/relationships/hyperlink" Target="https://www.hope-education.co.uk/product/fe00012510" TargetMode="External"/><Relationship Id="rId20" Type="http://schemas.openxmlformats.org/officeDocument/2006/relationships/hyperlink" Target="https://www.hope-education.co.uk/product/fe00002829" TargetMode="External"/><Relationship Id="rId1" Type="http://schemas.openxmlformats.org/officeDocument/2006/relationships/hyperlink" Target="https://www.hope-education.co.uk/product/fe00020678" TargetMode="External"/><Relationship Id="rId6" Type="http://schemas.openxmlformats.org/officeDocument/2006/relationships/hyperlink" Target="https://www.hope-education.co.uk/product/fe00015507" TargetMode="External"/><Relationship Id="rId11" Type="http://schemas.openxmlformats.org/officeDocument/2006/relationships/hyperlink" Target="https://www.hope-education.co.uk/product/fe058049aa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hope-education.co.uk/product/fe00020701" TargetMode="External"/><Relationship Id="rId15" Type="http://schemas.openxmlformats.org/officeDocument/2006/relationships/hyperlink" Target="https://www.hope-education.co.uk/product/fe00002005" TargetMode="External"/><Relationship Id="rId23" Type="http://schemas.openxmlformats.org/officeDocument/2006/relationships/hyperlink" Target="https://www.hope-education.co.uk/product/fe00053710" TargetMode="External"/><Relationship Id="rId10" Type="http://schemas.openxmlformats.org/officeDocument/2006/relationships/hyperlink" Target="https://www.hope-education.co.uk/product/fe058591aa" TargetMode="External"/><Relationship Id="rId19" Type="http://schemas.openxmlformats.org/officeDocument/2006/relationships/hyperlink" Target="https://www.hope-education.co.uk/product/fe00009624" TargetMode="External"/><Relationship Id="rId4" Type="http://schemas.openxmlformats.org/officeDocument/2006/relationships/hyperlink" Target="https://www.hope-education.co.uk/product/fe00014335" TargetMode="External"/><Relationship Id="rId9" Type="http://schemas.openxmlformats.org/officeDocument/2006/relationships/hyperlink" Target="https://www.hope-education.co.uk/product/fe00014751" TargetMode="External"/><Relationship Id="rId14" Type="http://schemas.openxmlformats.org/officeDocument/2006/relationships/hyperlink" Target="https://www.hope-education.co.uk/product/fe00002282" TargetMode="External"/><Relationship Id="rId22" Type="http://schemas.openxmlformats.org/officeDocument/2006/relationships/hyperlink" Target="https://www.hope-education.co.uk/product/fe00002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30"/>
  <sheetViews>
    <sheetView tabSelected="1" workbookViewId="0"/>
  </sheetViews>
  <sheetFormatPr defaultRowHeight="15" customHeight="1" x14ac:dyDescent="0.25"/>
  <cols>
    <col min="1" max="1" width="41.5703125" customWidth="1"/>
    <col min="2" max="2" width="19.7109375" customWidth="1"/>
  </cols>
  <sheetData>
    <row r="1" spans="1:5" ht="30.6" customHeight="1" x14ac:dyDescent="0.45">
      <c r="A1" s="1" t="s">
        <v>52</v>
      </c>
    </row>
    <row r="2" spans="1:5" ht="15" customHeight="1" x14ac:dyDescent="0.45">
      <c r="A2" s="1"/>
    </row>
    <row r="3" spans="1:5" ht="15" customHeight="1" x14ac:dyDescent="0.45">
      <c r="A3" s="1"/>
    </row>
    <row r="4" spans="1:5" ht="15" customHeight="1" thickBot="1" x14ac:dyDescent="0.3"/>
    <row r="5" spans="1:5" ht="15" customHeight="1" thickBot="1" x14ac:dyDescent="0.3">
      <c r="A5" s="2" t="s">
        <v>0</v>
      </c>
      <c r="B5" s="4" t="s">
        <v>1</v>
      </c>
      <c r="C5" s="4" t="s">
        <v>2</v>
      </c>
      <c r="D5" s="4" t="s">
        <v>3</v>
      </c>
      <c r="E5" s="5" t="s">
        <v>4</v>
      </c>
    </row>
    <row r="6" spans="1:5" ht="15" customHeight="1" thickBot="1" x14ac:dyDescent="0.3">
      <c r="A6" s="3" t="s">
        <v>5</v>
      </c>
      <c r="B6" s="8" t="s">
        <v>6</v>
      </c>
      <c r="C6" s="9">
        <v>49.99</v>
      </c>
      <c r="D6" s="10">
        <v>1</v>
      </c>
      <c r="E6" s="11">
        <f>C6*D6</f>
        <v>49.99</v>
      </c>
    </row>
    <row r="7" spans="1:5" ht="15" customHeight="1" thickBot="1" x14ac:dyDescent="0.3">
      <c r="A7" s="3" t="s">
        <v>7</v>
      </c>
      <c r="B7" s="12" t="s">
        <v>8</v>
      </c>
      <c r="C7" s="7">
        <v>39.99</v>
      </c>
      <c r="D7" s="6">
        <v>1</v>
      </c>
      <c r="E7" s="13">
        <f t="shared" ref="E7:E28" si="0">C7*D7</f>
        <v>39.99</v>
      </c>
    </row>
    <row r="8" spans="1:5" ht="15" customHeight="1" thickBot="1" x14ac:dyDescent="0.3">
      <c r="A8" s="3" t="s">
        <v>9</v>
      </c>
      <c r="B8" s="12" t="s">
        <v>10</v>
      </c>
      <c r="C8" s="7">
        <v>40.65</v>
      </c>
      <c r="D8" s="6">
        <v>1</v>
      </c>
      <c r="E8" s="13">
        <f t="shared" si="0"/>
        <v>40.65</v>
      </c>
    </row>
    <row r="9" spans="1:5" ht="15" customHeight="1" thickBot="1" x14ac:dyDescent="0.3">
      <c r="A9" s="3" t="s">
        <v>11</v>
      </c>
      <c r="B9" s="12" t="s">
        <v>12</v>
      </c>
      <c r="C9" s="7">
        <v>24.55</v>
      </c>
      <c r="D9" s="6">
        <v>6</v>
      </c>
      <c r="E9" s="13">
        <f t="shared" si="0"/>
        <v>147.30000000000001</v>
      </c>
    </row>
    <row r="10" spans="1:5" ht="15" customHeight="1" thickBot="1" x14ac:dyDescent="0.3">
      <c r="A10" s="3" t="s">
        <v>13</v>
      </c>
      <c r="B10" s="12" t="s">
        <v>14</v>
      </c>
      <c r="C10" s="7">
        <v>32.29</v>
      </c>
      <c r="D10" s="6">
        <v>1</v>
      </c>
      <c r="E10" s="13">
        <f t="shared" si="0"/>
        <v>32.29</v>
      </c>
    </row>
    <row r="11" spans="1:5" ht="15" customHeight="1" thickBot="1" x14ac:dyDescent="0.3">
      <c r="A11" s="3" t="s">
        <v>15</v>
      </c>
      <c r="B11" s="12" t="s">
        <v>16</v>
      </c>
      <c r="C11" s="7">
        <v>69.989999999999995</v>
      </c>
      <c r="D11" s="6">
        <v>1</v>
      </c>
      <c r="E11" s="13">
        <f t="shared" si="0"/>
        <v>69.989999999999995</v>
      </c>
    </row>
    <row r="12" spans="1:5" ht="15" customHeight="1" thickBot="1" x14ac:dyDescent="0.3">
      <c r="A12" s="3" t="s">
        <v>17</v>
      </c>
      <c r="B12" s="12" t="s">
        <v>18</v>
      </c>
      <c r="C12" s="7">
        <v>47.45</v>
      </c>
      <c r="D12" s="6">
        <v>2</v>
      </c>
      <c r="E12" s="13">
        <f t="shared" si="0"/>
        <v>94.9</v>
      </c>
    </row>
    <row r="13" spans="1:5" ht="15" customHeight="1" thickBot="1" x14ac:dyDescent="0.3">
      <c r="A13" s="3" t="s">
        <v>19</v>
      </c>
      <c r="B13" s="12" t="s">
        <v>20</v>
      </c>
      <c r="C13" s="7">
        <v>39.99</v>
      </c>
      <c r="D13" s="6">
        <v>2</v>
      </c>
      <c r="E13" s="13">
        <f t="shared" si="0"/>
        <v>79.98</v>
      </c>
    </row>
    <row r="14" spans="1:5" ht="15" customHeight="1" thickBot="1" x14ac:dyDescent="0.3">
      <c r="A14" s="3" t="s">
        <v>21</v>
      </c>
      <c r="B14" s="12" t="s">
        <v>22</v>
      </c>
      <c r="C14" s="7">
        <v>5.7</v>
      </c>
      <c r="D14" s="6">
        <v>2</v>
      </c>
      <c r="E14" s="13">
        <f t="shared" si="0"/>
        <v>11.4</v>
      </c>
    </row>
    <row r="15" spans="1:5" ht="15" customHeight="1" thickBot="1" x14ac:dyDescent="0.3">
      <c r="A15" s="3" t="s">
        <v>23</v>
      </c>
      <c r="B15" s="12" t="s">
        <v>24</v>
      </c>
      <c r="C15" s="7">
        <v>3.95</v>
      </c>
      <c r="D15" s="6">
        <v>2</v>
      </c>
      <c r="E15" s="13">
        <f t="shared" si="0"/>
        <v>7.9</v>
      </c>
    </row>
    <row r="16" spans="1:5" ht="15" customHeight="1" thickBot="1" x14ac:dyDescent="0.3">
      <c r="A16" s="3" t="s">
        <v>25</v>
      </c>
      <c r="B16" s="12" t="s">
        <v>26</v>
      </c>
      <c r="C16" s="7">
        <v>2.4500000000000002</v>
      </c>
      <c r="D16" s="6">
        <v>10</v>
      </c>
      <c r="E16" s="13">
        <f t="shared" si="0"/>
        <v>24.5</v>
      </c>
    </row>
    <row r="17" spans="1:5" ht="15" customHeight="1" thickBot="1" x14ac:dyDescent="0.3">
      <c r="A17" s="3" t="s">
        <v>27</v>
      </c>
      <c r="B17" s="12" t="s">
        <v>28</v>
      </c>
      <c r="C17" s="7">
        <v>11.49</v>
      </c>
      <c r="D17" s="6">
        <v>1</v>
      </c>
      <c r="E17" s="13">
        <f t="shared" si="0"/>
        <v>11.49</v>
      </c>
    </row>
    <row r="18" spans="1:5" ht="15" customHeight="1" thickBot="1" x14ac:dyDescent="0.3">
      <c r="A18" s="3" t="s">
        <v>29</v>
      </c>
      <c r="B18" s="12" t="s">
        <v>30</v>
      </c>
      <c r="C18" s="7">
        <v>46</v>
      </c>
      <c r="D18" s="6">
        <v>1</v>
      </c>
      <c r="E18" s="13">
        <f t="shared" si="0"/>
        <v>46</v>
      </c>
    </row>
    <row r="19" spans="1:5" ht="15" customHeight="1" thickBot="1" x14ac:dyDescent="0.3">
      <c r="A19" s="3" t="s">
        <v>31</v>
      </c>
      <c r="B19" s="12" t="s">
        <v>32</v>
      </c>
      <c r="C19" s="7">
        <v>19.2</v>
      </c>
      <c r="D19" s="6">
        <v>2</v>
      </c>
      <c r="E19" s="13">
        <f t="shared" si="0"/>
        <v>38.4</v>
      </c>
    </row>
    <row r="20" spans="1:5" ht="15" customHeight="1" thickBot="1" x14ac:dyDescent="0.3">
      <c r="A20" s="3" t="s">
        <v>33</v>
      </c>
      <c r="B20" s="12" t="s">
        <v>34</v>
      </c>
      <c r="C20" s="7">
        <v>14.79</v>
      </c>
      <c r="D20" s="6">
        <v>6</v>
      </c>
      <c r="E20" s="13">
        <f t="shared" si="0"/>
        <v>88.74</v>
      </c>
    </row>
    <row r="21" spans="1:5" ht="15" customHeight="1" thickBot="1" x14ac:dyDescent="0.3">
      <c r="A21" s="3" t="s">
        <v>35</v>
      </c>
      <c r="B21" s="12" t="s">
        <v>36</v>
      </c>
      <c r="C21" s="7">
        <v>16.95</v>
      </c>
      <c r="D21" s="6">
        <v>6</v>
      </c>
      <c r="E21" s="13">
        <f t="shared" si="0"/>
        <v>101.69999999999999</v>
      </c>
    </row>
    <row r="22" spans="1:5" ht="15" customHeight="1" thickBot="1" x14ac:dyDescent="0.3">
      <c r="A22" s="3" t="s">
        <v>37</v>
      </c>
      <c r="B22" s="12" t="s">
        <v>38</v>
      </c>
      <c r="C22" s="7">
        <v>2.15</v>
      </c>
      <c r="D22" s="6">
        <v>2</v>
      </c>
      <c r="E22" s="13">
        <f t="shared" si="0"/>
        <v>4.3</v>
      </c>
    </row>
    <row r="23" spans="1:5" ht="15" customHeight="1" thickBot="1" x14ac:dyDescent="0.3">
      <c r="A23" s="3" t="s">
        <v>39</v>
      </c>
      <c r="B23" s="12" t="s">
        <v>40</v>
      </c>
      <c r="C23" s="7">
        <v>7.5</v>
      </c>
      <c r="D23" s="6">
        <v>3</v>
      </c>
      <c r="E23" s="13">
        <f t="shared" si="0"/>
        <v>22.5</v>
      </c>
    </row>
    <row r="24" spans="1:5" ht="15" customHeight="1" thickBot="1" x14ac:dyDescent="0.3">
      <c r="A24" s="3" t="s">
        <v>41</v>
      </c>
      <c r="B24" s="12" t="s">
        <v>42</v>
      </c>
      <c r="C24" s="7">
        <v>7.5</v>
      </c>
      <c r="D24" s="6">
        <v>3</v>
      </c>
      <c r="E24" s="13">
        <f t="shared" si="0"/>
        <v>22.5</v>
      </c>
    </row>
    <row r="25" spans="1:5" ht="15" customHeight="1" thickBot="1" x14ac:dyDescent="0.3">
      <c r="A25" s="3" t="s">
        <v>43</v>
      </c>
      <c r="B25" s="12" t="s">
        <v>44</v>
      </c>
      <c r="C25" s="7">
        <v>2.89</v>
      </c>
      <c r="D25" s="6">
        <v>6</v>
      </c>
      <c r="E25" s="13">
        <f t="shared" si="0"/>
        <v>17.34</v>
      </c>
    </row>
    <row r="26" spans="1:5" ht="15" customHeight="1" thickBot="1" x14ac:dyDescent="0.3">
      <c r="A26" s="3" t="s">
        <v>45</v>
      </c>
      <c r="B26" s="12" t="s">
        <v>46</v>
      </c>
      <c r="C26" s="7">
        <v>3.1</v>
      </c>
      <c r="D26" s="6">
        <v>6</v>
      </c>
      <c r="E26" s="13">
        <f t="shared" si="0"/>
        <v>18.600000000000001</v>
      </c>
    </row>
    <row r="27" spans="1:5" ht="15" customHeight="1" thickBot="1" x14ac:dyDescent="0.3">
      <c r="A27" s="3" t="s">
        <v>47</v>
      </c>
      <c r="B27" s="12" t="s">
        <v>48</v>
      </c>
      <c r="C27" s="7">
        <v>3.2</v>
      </c>
      <c r="D27" s="6">
        <v>6</v>
      </c>
      <c r="E27" s="13">
        <f t="shared" si="0"/>
        <v>19.200000000000003</v>
      </c>
    </row>
    <row r="28" spans="1:5" ht="15" customHeight="1" thickBot="1" x14ac:dyDescent="0.3">
      <c r="A28" s="14" t="s">
        <v>49</v>
      </c>
      <c r="B28" s="15" t="s">
        <v>50</v>
      </c>
      <c r="C28" s="16">
        <v>4.8499999999999996</v>
      </c>
      <c r="D28" s="17">
        <v>2</v>
      </c>
      <c r="E28" s="18">
        <f t="shared" si="0"/>
        <v>9.6999999999999993</v>
      </c>
    </row>
    <row r="29" spans="1:5" ht="15" customHeight="1" thickBot="1" x14ac:dyDescent="0.3">
      <c r="A29" s="19" t="s">
        <v>4</v>
      </c>
      <c r="B29" s="20"/>
      <c r="C29" s="20"/>
      <c r="D29" s="20"/>
      <c r="E29" s="21">
        <f>SUM(E6:E28)</f>
        <v>999.36000000000013</v>
      </c>
    </row>
    <row r="30" spans="1:5" ht="15" customHeight="1" x14ac:dyDescent="0.25">
      <c r="A30" t="s">
        <v>51</v>
      </c>
    </row>
  </sheetData>
  <hyperlinks>
    <hyperlink ref="A6" r:id="rId1" display="https://www.hope-education.co.uk/product/fe00020678" xr:uid="{2D13C9F1-99A7-477E-A753-D19271BF6BCB}"/>
    <hyperlink ref="A7" r:id="rId2" display="https://www.hope-education.co.uk/product/fe00061349" xr:uid="{DE72B121-0829-4F36-8FAD-4289B48E5B22}"/>
    <hyperlink ref="A8" r:id="rId3" display="https://www.hope-education.co.uk/product/fe00000546" xr:uid="{2FEE8DF6-3895-4E50-B093-C2B73DBDF013}"/>
    <hyperlink ref="A9" r:id="rId4" display="https://www.hope-education.co.uk/product/fe00014335" xr:uid="{40836AB0-4451-418C-98C9-0A4591AF32BB}"/>
    <hyperlink ref="A10" r:id="rId5" display="https://www.hope-education.co.uk/product/fe00020701" xr:uid="{1F245F50-6CBB-4F1C-B6E4-C148728A048E}"/>
    <hyperlink ref="A11" r:id="rId6" display="https://www.hope-education.co.uk/product/fe00015507" xr:uid="{885C3AF8-191E-4E6E-8DAD-784C9733CA11}"/>
    <hyperlink ref="A12" r:id="rId7" display="https://www.hope-education.co.uk/product/fe00020616" xr:uid="{3E2D7473-5D03-4020-8C63-528FAA317D4C}"/>
    <hyperlink ref="A13" r:id="rId8" display="https://www.hope-education.co.uk/product/fe00015522" xr:uid="{028D3ABE-8C2C-42BE-9EAF-1B67AA3AE9E3}"/>
    <hyperlink ref="A14" r:id="rId9" display="https://www.hope-education.co.uk/product/fe00014751" xr:uid="{AC4B96AB-5D80-4126-ABBA-DBF734C6C958}"/>
    <hyperlink ref="A15" r:id="rId10" display="https://www.hope-education.co.uk/product/fe058591aa" xr:uid="{E5ED0977-5CC2-4E41-8904-2B85FB9FA287}"/>
    <hyperlink ref="A16" r:id="rId11" display="https://www.hope-education.co.uk/product/fe058049aa" xr:uid="{97E25245-7BF0-4663-B790-21D1AC062070}"/>
    <hyperlink ref="A17" r:id="rId12" display="https://www.hope-education.co.uk/product/fe00008114" xr:uid="{C2599E30-0C69-4A5A-A04D-62C57B3CB1F8}"/>
    <hyperlink ref="A18" r:id="rId13" display="https://www.hope-education.co.uk/product/fe00006252" xr:uid="{7AE1FE54-9334-48F0-82F1-631EBA9C9D78}"/>
    <hyperlink ref="A19" r:id="rId14" display="https://www.hope-education.co.uk/product/fe00002282" xr:uid="{A1AB9819-89AD-4279-9BD1-FCA9DD069D32}"/>
    <hyperlink ref="A20" r:id="rId15" display="https://www.hope-education.co.uk/product/fe00002005" xr:uid="{CDF47757-9C06-4AF9-B78C-481B5F5BC02D}"/>
    <hyperlink ref="A21" r:id="rId16" display="https://www.hope-education.co.uk/product/fe00012510" xr:uid="{2BD9099D-9D99-4E22-B5BE-6B6778A78034}"/>
    <hyperlink ref="A22" r:id="rId17" display="https://www.hope-education.co.uk/product/fe00001134" xr:uid="{01020109-9FB6-432E-B771-56E08CB14518}"/>
    <hyperlink ref="A23" r:id="rId18" display="https://www.hope-education.co.uk/product/fe00009623" xr:uid="{83914BD2-A3D8-42F3-A44D-8159DEC42FE4}"/>
    <hyperlink ref="A24" r:id="rId19" display="https://www.hope-education.co.uk/product/fe00009624" xr:uid="{7CEE892B-D1E4-4360-9A04-854DD0DF7D96}"/>
    <hyperlink ref="A25" r:id="rId20" display="https://www.hope-education.co.uk/product/fe00002829" xr:uid="{7F962D93-1D3F-4277-B130-59FA01626A6E}"/>
    <hyperlink ref="A26" r:id="rId21" display="https://www.hope-education.co.uk/product/fe00002828" xr:uid="{41A5AA1A-47B2-480E-A141-65DBBE9EAC80}"/>
    <hyperlink ref="A27" r:id="rId22" display="https://www.hope-education.co.uk/product/fe00002834" xr:uid="{21CEED9D-CFC1-47C3-BFBC-6BDC757D4673}"/>
    <hyperlink ref="A28" r:id="rId23" display="https://www.hope-education.co.uk/product/fe00053710" xr:uid="{121989DB-32AB-4AF6-A3E4-95C6505170B8}"/>
  </hyperlinks>
  <pageMargins left="0.7" right="0.7" top="0.75" bottom="0.75" header="0.3" footer="0.3"/>
  <drawing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C2B978-0EFD-4AE9-A41C-88B3F91561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34C715-6C75-4614-A712-E249476083EC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3.xml><?xml version="1.0" encoding="utf-8"?>
<ds:datastoreItem xmlns:ds="http://schemas.openxmlformats.org/officeDocument/2006/customXml" ds:itemID="{9C5A817F-7F20-4536-81C9-1442BC7D4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0x01010038139B3759B97D48AF98F056A6147C83</vt:lpwstr>
  </property>
</Properties>
</file>